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/>
  </bookViews>
  <sheets>
    <sheet name="3er Trimestre " sheetId="9" r:id="rId1"/>
  </sheets>
  <definedNames>
    <definedName name="_xlnm._FilterDatabase" localSheetId="0" hidden="1">'3er Trimestre '!$A$9:$J$104</definedName>
    <definedName name="_xlnm.Print_Titles" localSheetId="0">'3er Trimestre '!$1:$9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" i="9"/>
</calcChain>
</file>

<file path=xl/sharedStrings.xml><?xml version="1.0" encoding="utf-8"?>
<sst xmlns="http://schemas.openxmlformats.org/spreadsheetml/2006/main" count="313" uniqueCount="134">
  <si>
    <t>Nombre del Programa</t>
  </si>
  <si>
    <t>Dependencia / Entidad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</si>
  <si>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</si>
  <si>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</si>
  <si>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</si>
  <si>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</si>
  <si>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</si>
  <si>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</si>
  <si>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</si>
  <si>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</si>
  <si>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</si>
  <si>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Aportación (Monto)</t>
  </si>
  <si>
    <t>Federal</t>
  </si>
  <si>
    <t>Estatal</t>
  </si>
  <si>
    <t>Municipal</t>
  </si>
  <si>
    <t>Otros</t>
  </si>
  <si>
    <t>j=c+e+g+i</t>
  </si>
  <si>
    <t>Pesos</t>
  </si>
  <si>
    <t>Gobierno del Estado de Quintana Roo</t>
  </si>
  <si>
    <t>Formato de Programas con Recursos Concurrentes por Orden de Gobierno</t>
  </si>
  <si>
    <t>Secretaría de Educación Pública</t>
  </si>
  <si>
    <t xml:space="preserve">Servicios Educativos de Quintana Roo                    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</si>
  <si>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</si>
  <si>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</si>
  <si>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</si>
  <si>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</si>
  <si>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</si>
  <si>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</si>
  <si>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</si>
  <si>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</si>
  <si>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</si>
  <si>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Servicios Estatales de Salud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</si>
  <si>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</si>
  <si>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</si>
  <si>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</si>
  <si>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</si>
  <si>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</si>
  <si>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</si>
  <si>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</si>
  <si>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>Secretaría de Hacienda y Crédito Público</t>
  </si>
  <si>
    <t xml:space="preserve">Instituto Tecnológico Superior de Felipe Carrillo Puerto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</si>
  <si>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</si>
  <si>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</si>
  <si>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Sistema para el Desarrollo Integral de la Familia del Estado de Quintana Roo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</si>
  <si>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</si>
  <si>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</si>
  <si>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>Apoyo para la Operación de Programas Federales para la Educación Media Superior y Superior Tecnológica 2025</t>
  </si>
  <si>
    <t>Fondo de Aportaciones Múltiples (FAM Básico) 2025</t>
  </si>
  <si>
    <t>Fondo de Aportaciones Múltiples (FAM Media Superior) 2025</t>
  </si>
  <si>
    <t>Fondo de Aportaciones Múltiples (FAM Superior) 2025</t>
  </si>
  <si>
    <t xml:space="preserve">Secretariado Ejecutivo del Sistema Estatal de Seguridad Ciudadana                                                                                     </t>
  </si>
  <si>
    <t>Apoyo Federal a Instituciones de Nivel Superior 2025</t>
  </si>
  <si>
    <t>Fondo de Aportaciones para la Seguridad Pública (FASP) 2025</t>
  </si>
  <si>
    <t>Programa del Telebachillerato Comunitario 2025</t>
  </si>
  <si>
    <t>IMSS - BIENESTAR Prestación Gratuita de Servicios de Salud, Medicamentos y Demás Insumos Asociados 2025</t>
  </si>
  <si>
    <t>Apoyo Federal para la Operación de las Universidades Politécnicas 2025</t>
  </si>
  <si>
    <t>Apoyo Federal para la Operación de las Universidades Tecnológicas 2025</t>
  </si>
  <si>
    <t xml:space="preserve">Municipio de Playa del Carmen                                                                                                                         </t>
  </si>
  <si>
    <t>Fondo de Aportaciones para la Educación Tecnológica y de Adultos (FAETA) 2025</t>
  </si>
  <si>
    <t>Fondo de Aportaciones para el Fortalecimiento de los Municipios (FORTAMUN) 2025</t>
  </si>
  <si>
    <t>Fondo para la Infraestructura Social Municipal (FAISMUN) 2025</t>
  </si>
  <si>
    <t>Fondo de Aportaciones para la Nómina Educativa y Gasto Operativo (FONE) 2025</t>
  </si>
  <si>
    <t>Fondo de Aportaciones para los Servicios de Salud (FASSA) 2025</t>
  </si>
  <si>
    <t>Fondo de Aportaciones Múltiples (FAM Asistencia Social) 2025</t>
  </si>
  <si>
    <t>Programa Educación para Adultos 2025</t>
  </si>
  <si>
    <t>Programa Expansión de la Educación Inicial (PEEI) 2025</t>
  </si>
  <si>
    <t>Convenio-SaNAS-QROO/2025</t>
  </si>
  <si>
    <t>Secretaría de Salud</t>
  </si>
  <si>
    <t>Provisiones para la Armonización Contable 2025</t>
  </si>
  <si>
    <t xml:space="preserve">Fiscalía General del Estado                                                                                                                           </t>
  </si>
  <si>
    <t xml:space="preserve">Centro Estatal de Evaluación y Control de Confianza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</si>
  <si>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</si>
  <si>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</si>
  <si>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>Fondo de Infraestructura Social para las Entidades (FISE) 2025</t>
  </si>
  <si>
    <t xml:space="preserve">	Recursos Remanentes de la Potenciación del Fondo de Aportaciones Múltiples (FAM Educación Básica) 2025</t>
  </si>
  <si>
    <t xml:space="preserve">	Recursos Remanentes de la Potenciación del Fondo de Aportaciones Múltiples (FAM Educación Media Superior) 2025</t>
  </si>
  <si>
    <t>Recursos Remanentes de la Potenciación del Fondo de Aportaciones Múltiples (FAM Educación Superior) 2025</t>
  </si>
  <si>
    <t>Fondo de Aportaciones para el Fortalecimiento de las Entidades Federativas (FAFEF) 2025</t>
  </si>
  <si>
    <t xml:space="preserve">Municipio de Isla Mujeres 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</si>
  <si>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</si>
  <si>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</si>
  <si>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</si>
  <si>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</si>
  <si>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>Programa Agua Potable, Drenaje y Tratamiento (PROAGUA) 2025, Acciones de infraestructura de agua potable, alcantarillado y saneamiento en Localidades Rurales</t>
  </si>
  <si>
    <t>Programa Agua Potable, Drenaje y Tratamiento (PROAGUA) 2025, Acciones de Desinfección del Agua</t>
  </si>
  <si>
    <t>Comisión Nacional del Agua</t>
  </si>
  <si>
    <t xml:space="preserve">Comisión de Agua Potable y Alcantarillado                                                                                                             </t>
  </si>
  <si>
    <t>Subprograma de Rehabilitación, Tecnificación y Equipamiento de Unidades de Riego 2025</t>
  </si>
  <si>
    <t xml:space="preserve">Secretaría de Desarrollo Agropecuario, Rural y Pesca                                                                                                  </t>
  </si>
  <si>
    <t>Período: 3er trimestre del año 2025</t>
  </si>
  <si>
    <t xml:space="preserve">Colegio de Estudios Científicos y Tecnológicos del Estado de Quintana Roo                                                                             </t>
  </si>
  <si>
    <t>Línea de Acción de Activación Física Ponte Pila 2025</t>
  </si>
  <si>
    <t xml:space="preserve">Comisión del Deporte de Quintana Roo                                                                                                                  </t>
  </si>
  <si>
    <t>Programa U079 Expansión de la Educación Media Superior y Superior (tipo superior) 2025</t>
  </si>
  <si>
    <t>Programa Fortalecimiento a la Excelencia Educativa (PROFEXCE) 2025</t>
  </si>
  <si>
    <t>Prevención y Control de la Salud Mental y Adicciones
CRESCA E025-CONASAMA-QUINTANA ROO-001/2025</t>
  </si>
  <si>
    <t>Programa S200 Fortalecimiento a la Atención Médica 2025</t>
  </si>
  <si>
    <t>Programa de Atención a Personas con Discapacidad 2025 (Equipamiento de Rehabilitación para el Sistema DIF Municipal de José María Morelos, Quintana Roo.)</t>
  </si>
  <si>
    <t>Programa de Atención a Personas con Discapacidad 2025 (Reequipamiento del Cuarto de Estimulación Multisensorial del CRI de Quintana Roo)</t>
  </si>
  <si>
    <t xml:space="preserve">Secretaría de Ecología y Medio Ambiente                                                                                                               </t>
  </si>
  <si>
    <t>Programa Brigadas Rurales de Manejo del Fuego 2025</t>
  </si>
  <si>
    <t>Comisión Nacional Forestal</t>
  </si>
  <si>
    <t xml:space="preserve">Secretaría de Finanzas y Planeación                                                                                                                   </t>
  </si>
  <si>
    <t>- Rendimientos financieros generados del Fondo de Aportaciones Múltiples (FAM Básico) 2025</t>
  </si>
  <si>
    <t>- Rendimientos financieros generados del Fondo de Aportaciones Múltiples (FAM Media Superior) 2025</t>
  </si>
  <si>
    <t>- Rendimientos financieros generados del Fondo de Aportaciones Múltiples (FAM Superior) 2025</t>
  </si>
  <si>
    <t xml:space="preserve">Instituto Quintanarroense de la Juventud                                                                                                              </t>
  </si>
  <si>
    <t xml:space="preserve">Poder Judicial                                                                                                                                        </t>
  </si>
  <si>
    <t xml:space="preserve">
Rendimientos financieros generados del Fondo de Aportaciones para los Servicios de Salud (FASSA) 2025
</t>
  </si>
  <si>
    <t>IMSS Bienestar</t>
  </si>
  <si>
    <t>Programa de Apoyo a Instituciones Estatales de Cultura 2025</t>
  </si>
  <si>
    <t>Programa de Apoyo a las Culturas Municipales y Comunitarias (PACMyC) 2025</t>
  </si>
  <si>
    <t>Programa de Apoyo a la Infraestructura Cultural de lo Estados (PAICE) 2025</t>
  </si>
  <si>
    <t xml:space="preserve">Instituto de la Cultura y las Artes de Quintana Roo                                                                                                   </t>
  </si>
  <si>
    <t>Programa de Apoyo para Refugios Especializados para Mujeres Víctimas de Violencia de Género, sus Hijas e Hijos 2025</t>
  </si>
  <si>
    <t>Programa de Atención Integral para el Bienestar de las Mujeres (PAIBIM) 2025</t>
  </si>
  <si>
    <t xml:space="preserve">	
MUJERES/AVGM/QROO/032/2025
</t>
  </si>
  <si>
    <t xml:space="preserve">Secretaría de las Mujeres                                                                                                                             </t>
  </si>
  <si>
    <t>Fortalecimiento del Registro Civil del Estado de Quintana Roo 2025</t>
  </si>
  <si>
    <t xml:space="preserve">Secretaría de Gobierno                                                                                                                                </t>
  </si>
  <si>
    <t xml:space="preserve">Comisión de Búsqueda de Personas del Estado de Quintana Roo                                                                                           </t>
  </si>
  <si>
    <t>Subsidios a las entidades federativas a través de sus comisiones locales de búsqueda para realizar acciones de búsqueda de personas</t>
  </si>
  <si>
    <t>Programa de Desarrollo Cultural Infantil en el Estado de Quintana Roo (Alas y Raíces)</t>
  </si>
  <si>
    <t>Programa de Estímulo a la Creación y Desarrollo Artístico PECDA.</t>
  </si>
  <si>
    <t>Programa Nacional de Salas de Lectura 2025</t>
  </si>
  <si>
    <t>Convenio Programa de Apoyo al Empleo, PAE 2025</t>
  </si>
  <si>
    <t xml:space="preserve">Servicio Estatal del Empleo y Capacitación para el Trabajo de Quintana Roo                                                                            </t>
  </si>
  <si>
    <t>Secretaría de las Mujeres</t>
  </si>
  <si>
    <t>Secretaría de Cultura</t>
  </si>
  <si>
    <t>Comisión Nacional de Cultura Física y Deporte</t>
  </si>
  <si>
    <t>Secretaría del Trabajo y Previsión Social</t>
  </si>
  <si>
    <t>Secretaría de Gobernación</t>
  </si>
  <si>
    <t>Consejo Nacional de Armonización Contable</t>
  </si>
  <si>
    <t>Monto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</si>
</sst>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3" fontId="5" fillId="0" borderId="4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colors>
    <mruColors>
      <color rgb="FFAB0A3D"/>
      <color rgb="FFB0ABA1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142875</xdr:rowOff>
    </xdr:from>
    <xdr:to>
      <xdr:col>0</xdr:col>
      <xdr:colOff>1666875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6A4FB25-0228-4DFB-B036-B6F2C1E9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897" b="11581"/>
        <a:stretch>
          <a:fillRect/>
        </a:stretch>
      </xdr:blipFill>
      <xdr:spPr bwMode="auto">
        <a:xfrm>
          <a:off x="714375" y="142875"/>
          <a:ext cx="95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826770</xdr:colOff>
      <xdr:row>0</xdr:row>
      <xdr:rowOff>114301</xdr:rowOff>
    </xdr:from>
    <xdr:to>
      <xdr:col>9</xdr:col>
      <xdr:colOff>807720</xdr:colOff>
      <xdr:row>4</xdr:row>
      <xdr:rowOff>160021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xmlns="" id="{5F34761C-5187-427D-A71B-073E48EC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14301"/>
          <a:ext cx="182499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tabSelected="1" workbookViewId="0">
      <pane ySplit="9" topLeftCell="A103" activePane="bottomLeft" state="frozen"/>
      <selection pane="bottomLeft" activeCell="A106" sqref="A106"/>
    </sheetView>
  </sheetViews>
  <sheetFormatPr baseColWidth="10" defaultRowHeight="14.4" x14ac:dyDescent="0.3"/>
  <cols>
    <col min="1" max="1" width="40" customWidth="1"/>
    <col min="2" max="2" width="22.33203125" style="33" customWidth="1"/>
    <col min="3" max="3" width="15.5546875" style="18" bestFit="1" customWidth="1"/>
    <col min="4" max="4" width="36.6640625" customWidth="1"/>
    <col min="5" max="5" width="14.109375" style="18" bestFit="1" customWidth="1"/>
    <col min="6" max="9" width="13.44140625" customWidth="1"/>
    <col min="10" max="10" width="15.5546875" style="18" bestFit="1" customWidth="1"/>
  </cols>
  <sheetData>
    <row r="1" spans="1:10" x14ac:dyDescent="0.3">
      <c r="A1" s="1"/>
      <c r="B1" s="30"/>
      <c r="C1" s="15"/>
      <c r="D1" s="1"/>
      <c r="E1" s="4"/>
      <c r="F1" s="2"/>
      <c r="G1" s="3"/>
      <c r="H1" s="2"/>
      <c r="I1" s="3"/>
      <c r="J1" s="4"/>
    </row>
    <row r="2" spans="1:10" ht="18" x14ac:dyDescent="0.3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3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A4" s="21" t="s">
        <v>89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3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0.199999999999999" customHeight="1" x14ac:dyDescent="0.3">
      <c r="A6" s="1"/>
      <c r="B6" s="30"/>
      <c r="C6" s="15"/>
      <c r="D6" s="1"/>
      <c r="E6" s="4"/>
      <c r="F6" s="2"/>
      <c r="G6" s="3"/>
      <c r="H6" s="2"/>
      <c r="I6" s="3"/>
      <c r="J6" s="4"/>
    </row>
    <row r="7" spans="1:10" ht="22.2" customHeight="1" x14ac:dyDescent="0.3">
      <c r="A7" s="23" t="s">
        <v>0</v>
      </c>
      <c r="B7" s="24" t="s">
        <v>12</v>
      </c>
      <c r="C7" s="23"/>
      <c r="D7" s="24" t="s">
        <v>13</v>
      </c>
      <c r="E7" s="23"/>
      <c r="F7" s="24" t="s">
        <v>14</v>
      </c>
      <c r="G7" s="23"/>
      <c r="H7" s="24" t="s">
        <v>15</v>
      </c>
      <c r="I7" s="23"/>
      <c r="J7" s="25" t="s">
        <v>133</v>
      </c>
    </row>
    <row r="8" spans="1:10" ht="27.6" x14ac:dyDescent="0.3">
      <c r="A8" s="23"/>
      <c r="B8" s="5" t="s">
        <v>1</v>
      </c>
      <c r="C8" s="16" t="s">
        <v>11</v>
      </c>
      <c r="D8" s="7" t="s">
        <v>1</v>
      </c>
      <c r="E8" s="13" t="s">
        <v>11</v>
      </c>
      <c r="F8" s="5" t="s">
        <v>1</v>
      </c>
      <c r="G8" s="6" t="s">
        <v>11</v>
      </c>
      <c r="H8" s="5" t="s">
        <v>1</v>
      </c>
      <c r="I8" s="6" t="s">
        <v>11</v>
      </c>
      <c r="J8" s="25"/>
    </row>
    <row r="9" spans="1:10" ht="15" thickBot="1" x14ac:dyDescent="0.35">
      <c r="A9" s="19" t="s">
        <v>2</v>
      </c>
      <c r="B9" s="10" t="s">
        <v>3</v>
      </c>
      <c r="C9" s="17" t="s">
        <v>4</v>
      </c>
      <c r="D9" s="12" t="s">
        <v>5</v>
      </c>
      <c r="E9" s="14" t="s">
        <v>6</v>
      </c>
      <c r="F9" s="10" t="s">
        <v>7</v>
      </c>
      <c r="G9" s="11" t="s">
        <v>8</v>
      </c>
      <c r="H9" s="10" t="s">
        <v>9</v>
      </c>
      <c r="I9" s="11" t="s">
        <v>10</v>
      </c>
      <c r="J9" s="20" t="s">
        <v>16</v>
      </c>
    </row>
    <row r="10" spans="1:10" ht="25.5" customHeight="1" x14ac:dyDescent="0.3">
      <c r="A10" s="8" t="s">
        <v>46</v>
      </c>
      <c r="B10" s="31" t="s">
        <v>20</v>
      </c>
      <c r="C10" s="9">
        <v>97429439</v>
      </c>
      <c r="D10" s="8" t="s">
        <v>28</v>
      </c>
      <c r="E10" s="9">
        <v>82339021.489999995</v>
      </c>
      <c r="F10" s="8"/>
      <c r="G10" s="8"/>
      <c r="H10" s="8"/>
      <c r="I10" s="8"/>
      <c r="J10" s="9">
        <f>+C10+E10+F10+G10+H10+I10</f>
        <v>179768460.49000001</v>
      </c>
    </row>
    <row r="11" spans="1:10" ht="25.5" customHeight="1" x14ac:dyDescent="0.3">
      <c r="A11" s="8" t="s">
        <v>46</v>
      </c>
      <c r="B11" s="31" t="s">
        <v>20</v>
      </c>
      <c r="C11" s="9">
        <v>56755220</v>
      </c>
      <c r="D11" s="8" t="s">
        <v>90</v>
      </c>
      <c r="E11" s="9">
        <v>51616479.909999996</v>
      </c>
      <c r="F11" s="8"/>
      <c r="G11" s="8"/>
      <c r="H11" s="8"/>
      <c r="I11" s="8"/>
      <c r="J11" s="9">
        <f t="shared" ref="J11:J74" si="0">+C11+E11+F11+G11+H11+I11</f>
        <v>108371699.91</v>
      </c>
    </row>
    <row r="12" spans="1:10" ht="25.5" customHeight="1" x14ac:dyDescent="0.3">
      <c r="A12" s="8" t="s">
        <v>91</v>
      </c>
      <c r="B12" s="31" t="s">
        <v>129</v>
      </c>
      <c r="C12" s="9">
        <v>1805800</v>
      </c>
      <c r="D12" s="8" t="s">
        <v>92</v>
      </c>
      <c r="E12" s="9">
        <v>0</v>
      </c>
      <c r="F12" s="8"/>
      <c r="G12" s="8"/>
      <c r="H12" s="8"/>
      <c r="I12" s="8"/>
      <c r="J12" s="9">
        <f t="shared" si="0"/>
        <v>1805800</v>
      </c>
    </row>
    <row r="13" spans="1:10" ht="25.5" customHeight="1" x14ac:dyDescent="0.3">
      <c r="A13" s="8" t="s">
        <v>46</v>
      </c>
      <c r="B13" s="31" t="s">
        <v>20</v>
      </c>
      <c r="C13" s="9">
        <v>21040446</v>
      </c>
      <c r="D13" s="8" t="s">
        <v>42</v>
      </c>
      <c r="E13" s="9">
        <v>11604872.310000001</v>
      </c>
      <c r="F13" s="8"/>
      <c r="G13" s="8"/>
      <c r="H13" s="8"/>
      <c r="I13" s="8"/>
      <c r="J13" s="9">
        <f t="shared" si="0"/>
        <v>32645318.310000002</v>
      </c>
    </row>
    <row r="14" spans="1:10" ht="25.5" customHeight="1" x14ac:dyDescent="0.3">
      <c r="A14" s="8" t="s">
        <v>64</v>
      </c>
      <c r="B14" s="31" t="s">
        <v>20</v>
      </c>
      <c r="C14" s="9">
        <v>1410514</v>
      </c>
      <c r="D14" s="8" t="s">
        <v>38</v>
      </c>
      <c r="E14" s="9">
        <v>0</v>
      </c>
      <c r="F14" s="8"/>
      <c r="G14" s="8"/>
      <c r="H14" s="8"/>
      <c r="I14" s="8"/>
      <c r="J14" s="9">
        <f t="shared" si="0"/>
        <v>1410514</v>
      </c>
    </row>
    <row r="15" spans="1:10" ht="25.5" customHeight="1" x14ac:dyDescent="0.3">
      <c r="A15" s="8" t="s">
        <v>93</v>
      </c>
      <c r="B15" s="31" t="s">
        <v>20</v>
      </c>
      <c r="C15" s="9">
        <v>15225210</v>
      </c>
      <c r="D15" s="8" t="s">
        <v>40</v>
      </c>
      <c r="E15" s="9">
        <v>0</v>
      </c>
      <c r="F15" s="8"/>
      <c r="G15" s="8"/>
      <c r="H15" s="8"/>
      <c r="I15" s="8"/>
      <c r="J15" s="9">
        <f t="shared" si="0"/>
        <v>15225210</v>
      </c>
    </row>
    <row r="16" spans="1:10" ht="25.5" customHeight="1" x14ac:dyDescent="0.3">
      <c r="A16" s="8" t="s">
        <v>51</v>
      </c>
      <c r="B16" s="31" t="s">
        <v>20</v>
      </c>
      <c r="C16" s="9">
        <v>0</v>
      </c>
      <c r="D16" s="8" t="s">
        <v>40</v>
      </c>
      <c r="E16" s="9">
        <v>7599042.1399999997</v>
      </c>
      <c r="F16" s="8"/>
      <c r="G16" s="8"/>
      <c r="H16" s="8"/>
      <c r="I16" s="8"/>
      <c r="J16" s="9">
        <f t="shared" si="0"/>
        <v>7599042.1399999997</v>
      </c>
    </row>
    <row r="17" spans="1:10" ht="25.5" customHeight="1" x14ac:dyDescent="0.3">
      <c r="A17" s="8" t="s">
        <v>94</v>
      </c>
      <c r="B17" s="31" t="s">
        <v>20</v>
      </c>
      <c r="C17" s="9">
        <v>10376227</v>
      </c>
      <c r="D17" s="8" t="s">
        <v>21</v>
      </c>
      <c r="E17" s="9">
        <v>0</v>
      </c>
      <c r="F17" s="8"/>
      <c r="G17" s="8"/>
      <c r="H17" s="8"/>
      <c r="I17" s="8"/>
      <c r="J17" s="9">
        <f t="shared" si="0"/>
        <v>10376227</v>
      </c>
    </row>
    <row r="18" spans="1:10" ht="25.5" customHeight="1" x14ac:dyDescent="0.3">
      <c r="A18" s="8" t="s">
        <v>53</v>
      </c>
      <c r="B18" s="31" t="s">
        <v>20</v>
      </c>
      <c r="C18" s="9">
        <v>9429270</v>
      </c>
      <c r="D18" s="8" t="s">
        <v>21</v>
      </c>
      <c r="E18" s="9">
        <v>7902803.2699999996</v>
      </c>
      <c r="F18" s="8"/>
      <c r="G18" s="8"/>
      <c r="H18" s="8"/>
      <c r="I18" s="8"/>
      <c r="J18" s="9">
        <f t="shared" si="0"/>
        <v>17332073.27</v>
      </c>
    </row>
    <row r="19" spans="1:10" ht="25.5" customHeight="1" x14ac:dyDescent="0.3">
      <c r="A19" s="8" t="s">
        <v>65</v>
      </c>
      <c r="B19" s="31" t="s">
        <v>20</v>
      </c>
      <c r="C19" s="9">
        <v>630928.51</v>
      </c>
      <c r="D19" s="8" t="s">
        <v>21</v>
      </c>
      <c r="E19" s="9">
        <v>0</v>
      </c>
      <c r="F19" s="8"/>
      <c r="G19" s="8"/>
      <c r="H19" s="8"/>
      <c r="I19" s="8"/>
      <c r="J19" s="9">
        <f t="shared" si="0"/>
        <v>630928.51</v>
      </c>
    </row>
    <row r="20" spans="1:10" ht="25.5" customHeight="1" x14ac:dyDescent="0.3">
      <c r="A20" s="8" t="s">
        <v>51</v>
      </c>
      <c r="B20" s="31" t="s">
        <v>20</v>
      </c>
      <c r="C20" s="9">
        <v>87759000</v>
      </c>
      <c r="D20" s="8" t="s">
        <v>29</v>
      </c>
      <c r="E20" s="9">
        <v>69815771</v>
      </c>
      <c r="F20" s="8"/>
      <c r="G20" s="8"/>
      <c r="H20" s="8"/>
      <c r="I20" s="8"/>
      <c r="J20" s="9">
        <f t="shared" si="0"/>
        <v>157574771</v>
      </c>
    </row>
    <row r="21" spans="1:10" ht="25.5" customHeight="1" x14ac:dyDescent="0.3">
      <c r="A21" s="8" t="s">
        <v>51</v>
      </c>
      <c r="B21" s="31" t="s">
        <v>20</v>
      </c>
      <c r="C21" s="9">
        <v>24110000</v>
      </c>
      <c r="D21" s="8" t="s">
        <v>30</v>
      </c>
      <c r="E21" s="9">
        <v>24368474.130000003</v>
      </c>
      <c r="F21" s="8"/>
      <c r="G21" s="8"/>
      <c r="H21" s="8"/>
      <c r="I21" s="8"/>
      <c r="J21" s="9">
        <f t="shared" si="0"/>
        <v>48478474.130000003</v>
      </c>
    </row>
    <row r="22" spans="1:10" ht="25.5" customHeight="1" x14ac:dyDescent="0.3">
      <c r="A22" s="8" t="s">
        <v>51</v>
      </c>
      <c r="B22" s="31" t="s">
        <v>20</v>
      </c>
      <c r="C22" s="9">
        <v>9494000</v>
      </c>
      <c r="D22" s="8" t="s">
        <v>25</v>
      </c>
      <c r="E22" s="9">
        <v>6308531.3800000008</v>
      </c>
      <c r="F22" s="8"/>
      <c r="G22" s="8"/>
      <c r="H22" s="8"/>
      <c r="I22" s="8"/>
      <c r="J22" s="9">
        <f t="shared" si="0"/>
        <v>15802531.380000001</v>
      </c>
    </row>
    <row r="23" spans="1:10" ht="25.5" customHeight="1" x14ac:dyDescent="0.3">
      <c r="A23" s="8" t="s">
        <v>55</v>
      </c>
      <c r="B23" s="31" t="s">
        <v>20</v>
      </c>
      <c r="C23" s="9">
        <v>1344493</v>
      </c>
      <c r="D23" s="8" t="s">
        <v>26</v>
      </c>
      <c r="E23" s="9">
        <v>2977385.4000000004</v>
      </c>
      <c r="F23" s="8"/>
      <c r="G23" s="8"/>
      <c r="H23" s="8"/>
      <c r="I23" s="8"/>
      <c r="J23" s="9">
        <f t="shared" si="0"/>
        <v>4321878.4000000004</v>
      </c>
    </row>
    <row r="24" spans="1:10" ht="25.5" customHeight="1" x14ac:dyDescent="0.3">
      <c r="A24" s="8" t="s">
        <v>55</v>
      </c>
      <c r="B24" s="31" t="s">
        <v>20</v>
      </c>
      <c r="C24" s="9">
        <v>2471931</v>
      </c>
      <c r="D24" s="8" t="s">
        <v>27</v>
      </c>
      <c r="E24" s="9">
        <v>4354416.83</v>
      </c>
      <c r="F24" s="8"/>
      <c r="G24" s="8"/>
      <c r="H24" s="8"/>
      <c r="I24" s="8"/>
      <c r="J24" s="9">
        <f t="shared" si="0"/>
        <v>6826347.8300000001</v>
      </c>
    </row>
    <row r="25" spans="1:10" ht="25.5" customHeight="1" x14ac:dyDescent="0.3">
      <c r="A25" s="8" t="s">
        <v>56</v>
      </c>
      <c r="B25" s="31" t="s">
        <v>20</v>
      </c>
      <c r="C25" s="9">
        <v>2560560</v>
      </c>
      <c r="D25" s="8" t="s">
        <v>24</v>
      </c>
      <c r="E25" s="9">
        <v>3810127</v>
      </c>
      <c r="F25" s="8"/>
      <c r="G25" s="8"/>
      <c r="H25" s="8"/>
      <c r="I25" s="8"/>
      <c r="J25" s="9">
        <f t="shared" si="0"/>
        <v>6370687</v>
      </c>
    </row>
    <row r="26" spans="1:10" ht="25.5" customHeight="1" x14ac:dyDescent="0.3">
      <c r="A26" s="8" t="s">
        <v>56</v>
      </c>
      <c r="B26" s="31" t="s">
        <v>20</v>
      </c>
      <c r="C26" s="9">
        <v>9418531</v>
      </c>
      <c r="D26" s="8" t="s">
        <v>22</v>
      </c>
      <c r="E26" s="9">
        <v>14602994.6</v>
      </c>
      <c r="F26" s="8"/>
      <c r="G26" s="8"/>
      <c r="H26" s="8"/>
      <c r="I26" s="8"/>
      <c r="J26" s="9">
        <f t="shared" si="0"/>
        <v>24021525.600000001</v>
      </c>
    </row>
    <row r="27" spans="1:10" ht="25.5" customHeight="1" x14ac:dyDescent="0.3">
      <c r="A27" s="8" t="s">
        <v>56</v>
      </c>
      <c r="B27" s="31" t="s">
        <v>20</v>
      </c>
      <c r="C27" s="9">
        <v>4196710</v>
      </c>
      <c r="D27" s="8" t="s">
        <v>23</v>
      </c>
      <c r="E27" s="9">
        <v>5764325.71</v>
      </c>
      <c r="F27" s="8"/>
      <c r="G27" s="8"/>
      <c r="H27" s="8"/>
      <c r="I27" s="8"/>
      <c r="J27" s="9">
        <f t="shared" si="0"/>
        <v>9961035.7100000009</v>
      </c>
    </row>
    <row r="28" spans="1:10" ht="25.5" customHeight="1" x14ac:dyDescent="0.3">
      <c r="A28" s="8" t="s">
        <v>56</v>
      </c>
      <c r="B28" s="31" t="s">
        <v>20</v>
      </c>
      <c r="C28" s="9">
        <v>785754</v>
      </c>
      <c r="D28" s="8" t="s">
        <v>41</v>
      </c>
      <c r="E28" s="9">
        <v>1234694.22</v>
      </c>
      <c r="F28" s="8"/>
      <c r="G28" s="8"/>
      <c r="H28" s="8"/>
      <c r="I28" s="8"/>
      <c r="J28" s="9">
        <f t="shared" si="0"/>
        <v>2020448.22</v>
      </c>
    </row>
    <row r="29" spans="1:10" ht="25.5" customHeight="1" x14ac:dyDescent="0.3">
      <c r="A29" s="8" t="s">
        <v>95</v>
      </c>
      <c r="B29" s="31" t="s">
        <v>67</v>
      </c>
      <c r="C29" s="9">
        <v>2224952.4700000002</v>
      </c>
      <c r="D29" s="8" t="s">
        <v>31</v>
      </c>
      <c r="E29" s="9">
        <v>0</v>
      </c>
      <c r="F29" s="8"/>
      <c r="G29" s="8"/>
      <c r="H29" s="8"/>
      <c r="I29" s="8"/>
      <c r="J29" s="9">
        <f t="shared" si="0"/>
        <v>2224952.4700000002</v>
      </c>
    </row>
    <row r="30" spans="1:10" ht="25.5" customHeight="1" x14ac:dyDescent="0.3">
      <c r="A30" s="8" t="s">
        <v>96</v>
      </c>
      <c r="B30" s="31" t="s">
        <v>67</v>
      </c>
      <c r="C30" s="9">
        <v>6388808</v>
      </c>
      <c r="D30" s="8" t="s">
        <v>31</v>
      </c>
      <c r="E30" s="9">
        <v>0</v>
      </c>
      <c r="F30" s="8"/>
      <c r="G30" s="8"/>
      <c r="H30" s="8"/>
      <c r="I30" s="8"/>
      <c r="J30" s="9">
        <f t="shared" si="0"/>
        <v>6388808</v>
      </c>
    </row>
    <row r="31" spans="1:10" ht="25.5" customHeight="1" x14ac:dyDescent="0.3">
      <c r="A31" s="8" t="s">
        <v>66</v>
      </c>
      <c r="B31" s="31" t="s">
        <v>67</v>
      </c>
      <c r="C31" s="9">
        <v>25074612.390000004</v>
      </c>
      <c r="D31" s="8" t="s">
        <v>31</v>
      </c>
      <c r="E31" s="9">
        <v>0</v>
      </c>
      <c r="F31" s="8"/>
      <c r="G31" s="8"/>
      <c r="H31" s="8"/>
      <c r="I31" s="8"/>
      <c r="J31" s="9">
        <f t="shared" si="0"/>
        <v>25074612.390000004</v>
      </c>
    </row>
    <row r="32" spans="1:10" ht="55.2" x14ac:dyDescent="0.3">
      <c r="A32" s="8" t="s">
        <v>97</v>
      </c>
      <c r="B32" s="31" t="s">
        <v>67</v>
      </c>
      <c r="C32" s="9">
        <v>555005.19999999995</v>
      </c>
      <c r="D32" s="8" t="s">
        <v>43</v>
      </c>
      <c r="E32" s="9">
        <v>0</v>
      </c>
      <c r="F32" s="8"/>
      <c r="G32" s="8"/>
      <c r="H32" s="8"/>
      <c r="I32" s="8"/>
      <c r="J32" s="9">
        <f t="shared" si="0"/>
        <v>555005.19999999995</v>
      </c>
    </row>
    <row r="33" spans="1:10" ht="55.2" x14ac:dyDescent="0.3">
      <c r="A33" s="8" t="s">
        <v>98</v>
      </c>
      <c r="B33" s="31" t="s">
        <v>67</v>
      </c>
      <c r="C33" s="9">
        <v>844684.20000000007</v>
      </c>
      <c r="D33" s="8" t="s">
        <v>43</v>
      </c>
      <c r="E33" s="9">
        <v>0</v>
      </c>
      <c r="F33" s="8"/>
      <c r="G33" s="8"/>
      <c r="H33" s="8"/>
      <c r="I33" s="8"/>
      <c r="J33" s="9">
        <f t="shared" si="0"/>
        <v>844684.20000000007</v>
      </c>
    </row>
    <row r="34" spans="1:10" ht="25.5" customHeight="1" x14ac:dyDescent="0.3">
      <c r="A34" s="8" t="s">
        <v>84</v>
      </c>
      <c r="B34" s="31" t="s">
        <v>85</v>
      </c>
      <c r="C34" s="9">
        <v>1077292</v>
      </c>
      <c r="D34" s="8" t="s">
        <v>86</v>
      </c>
      <c r="E34" s="9">
        <v>0</v>
      </c>
      <c r="F34" s="8"/>
      <c r="G34" s="8"/>
      <c r="H34" s="8"/>
      <c r="I34" s="8"/>
      <c r="J34" s="9">
        <f t="shared" si="0"/>
        <v>1077292</v>
      </c>
    </row>
    <row r="35" spans="1:10" ht="25.5" customHeight="1" x14ac:dyDescent="0.3">
      <c r="A35" s="8" t="s">
        <v>83</v>
      </c>
      <c r="B35" s="31" t="s">
        <v>85</v>
      </c>
      <c r="C35" s="9">
        <v>10074356.24</v>
      </c>
      <c r="D35" s="8" t="s">
        <v>86</v>
      </c>
      <c r="E35" s="9">
        <v>0</v>
      </c>
      <c r="F35" s="8"/>
      <c r="G35" s="8"/>
      <c r="H35" s="8"/>
      <c r="I35" s="8"/>
      <c r="J35" s="9">
        <f t="shared" si="0"/>
        <v>10074356.24</v>
      </c>
    </row>
    <row r="36" spans="1:10" ht="25.5" customHeight="1" x14ac:dyDescent="0.3">
      <c r="A36" s="8" t="s">
        <v>87</v>
      </c>
      <c r="B36" s="31" t="s">
        <v>85</v>
      </c>
      <c r="C36" s="9">
        <v>3500000</v>
      </c>
      <c r="D36" s="8" t="s">
        <v>88</v>
      </c>
      <c r="E36" s="9">
        <v>0</v>
      </c>
      <c r="F36" s="8"/>
      <c r="G36" s="8"/>
      <c r="H36" s="8"/>
      <c r="I36" s="8"/>
      <c r="J36" s="9">
        <f t="shared" si="0"/>
        <v>3500000</v>
      </c>
    </row>
    <row r="37" spans="1:10" ht="25.5" customHeight="1" x14ac:dyDescent="0.3">
      <c r="A37" s="8" t="s">
        <v>100</v>
      </c>
      <c r="B37" s="31" t="s">
        <v>101</v>
      </c>
      <c r="C37" s="9">
        <v>2470320</v>
      </c>
      <c r="D37" s="8" t="s">
        <v>99</v>
      </c>
      <c r="E37" s="9">
        <v>0</v>
      </c>
      <c r="F37" s="8"/>
      <c r="G37" s="8"/>
      <c r="H37" s="8"/>
      <c r="I37" s="8"/>
      <c r="J37" s="9">
        <f t="shared" si="0"/>
        <v>2470320</v>
      </c>
    </row>
    <row r="38" spans="1:10" ht="25.5" customHeight="1" x14ac:dyDescent="0.3">
      <c r="A38" s="8" t="s">
        <v>68</v>
      </c>
      <c r="B38" s="31" t="s">
        <v>132</v>
      </c>
      <c r="C38" s="9">
        <v>1659535.6800000002</v>
      </c>
      <c r="D38" s="8" t="s">
        <v>102</v>
      </c>
      <c r="E38" s="9">
        <v>0</v>
      </c>
      <c r="F38" s="8"/>
      <c r="G38" s="8"/>
      <c r="H38" s="8"/>
      <c r="I38" s="8"/>
      <c r="J38" s="9">
        <f t="shared" si="0"/>
        <v>1659535.6800000002</v>
      </c>
    </row>
    <row r="39" spans="1:10" ht="25.5" customHeight="1" x14ac:dyDescent="0.3">
      <c r="A39" s="8" t="s">
        <v>52</v>
      </c>
      <c r="B39" s="31" t="s">
        <v>39</v>
      </c>
      <c r="C39" s="9">
        <v>303534.88</v>
      </c>
      <c r="D39" s="8" t="s">
        <v>70</v>
      </c>
      <c r="E39" s="9">
        <v>782488.7</v>
      </c>
      <c r="F39" s="8"/>
      <c r="G39" s="8"/>
      <c r="H39" s="8"/>
      <c r="I39" s="8"/>
      <c r="J39" s="9">
        <f t="shared" si="0"/>
        <v>1086023.58</v>
      </c>
    </row>
    <row r="40" spans="1:10" ht="25.5" customHeight="1" x14ac:dyDescent="0.3">
      <c r="A40" s="8" t="s">
        <v>58</v>
      </c>
      <c r="B40" s="31" t="s">
        <v>39</v>
      </c>
      <c r="C40" s="9">
        <v>32304561.810000002</v>
      </c>
      <c r="D40" s="8" t="s">
        <v>45</v>
      </c>
      <c r="E40" s="9">
        <v>0</v>
      </c>
      <c r="F40" s="8"/>
      <c r="G40" s="8"/>
      <c r="H40" s="8"/>
      <c r="I40" s="8"/>
      <c r="J40" s="9">
        <f t="shared" si="0"/>
        <v>32304561.810000002</v>
      </c>
    </row>
    <row r="41" spans="1:10" ht="25.5" customHeight="1" x14ac:dyDescent="0.3">
      <c r="A41" s="8" t="s">
        <v>73</v>
      </c>
      <c r="B41" s="31" t="s">
        <v>39</v>
      </c>
      <c r="C41" s="9">
        <v>57305704.629999995</v>
      </c>
      <c r="D41" s="8" t="s">
        <v>86</v>
      </c>
      <c r="E41" s="9">
        <v>0</v>
      </c>
      <c r="F41" s="8"/>
      <c r="G41" s="8"/>
      <c r="H41" s="8"/>
      <c r="I41" s="8"/>
      <c r="J41" s="9">
        <f t="shared" si="0"/>
        <v>57305704.629999995</v>
      </c>
    </row>
    <row r="42" spans="1:10" ht="25.5" customHeight="1" x14ac:dyDescent="0.3">
      <c r="A42" s="8" t="s">
        <v>52</v>
      </c>
      <c r="B42" s="31" t="s">
        <v>39</v>
      </c>
      <c r="C42" s="9">
        <v>34265807</v>
      </c>
      <c r="D42" s="8" t="s">
        <v>69</v>
      </c>
      <c r="E42" s="9">
        <v>0</v>
      </c>
      <c r="F42" s="8"/>
      <c r="G42" s="8"/>
      <c r="H42" s="8"/>
      <c r="I42" s="8"/>
      <c r="J42" s="9">
        <f t="shared" si="0"/>
        <v>34265807</v>
      </c>
    </row>
    <row r="43" spans="1:10" ht="25.5" customHeight="1" x14ac:dyDescent="0.3">
      <c r="A43" s="8" t="s">
        <v>103</v>
      </c>
      <c r="B43" s="31" t="s">
        <v>39</v>
      </c>
      <c r="C43" s="9">
        <v>871.62</v>
      </c>
      <c r="D43" s="8" t="s">
        <v>44</v>
      </c>
      <c r="E43" s="9">
        <v>0</v>
      </c>
      <c r="F43" s="8"/>
      <c r="G43" s="8"/>
      <c r="H43" s="8"/>
      <c r="I43" s="8"/>
      <c r="J43" s="9">
        <f t="shared" si="0"/>
        <v>871.62</v>
      </c>
    </row>
    <row r="44" spans="1:10" ht="25.5" customHeight="1" x14ac:dyDescent="0.3">
      <c r="A44" s="8" t="s">
        <v>104</v>
      </c>
      <c r="B44" s="31" t="s">
        <v>39</v>
      </c>
      <c r="C44" s="9">
        <v>26.450000000000003</v>
      </c>
      <c r="D44" s="8" t="s">
        <v>44</v>
      </c>
      <c r="E44" s="9">
        <v>0</v>
      </c>
      <c r="F44" s="8"/>
      <c r="G44" s="8"/>
      <c r="H44" s="8"/>
      <c r="I44" s="8"/>
      <c r="J44" s="9">
        <f t="shared" si="0"/>
        <v>26.450000000000003</v>
      </c>
    </row>
    <row r="45" spans="1:10" ht="25.5" customHeight="1" x14ac:dyDescent="0.3">
      <c r="A45" s="8" t="s">
        <v>105</v>
      </c>
      <c r="B45" s="31" t="s">
        <v>39</v>
      </c>
      <c r="C45" s="9">
        <v>714.94</v>
      </c>
      <c r="D45" s="8" t="s">
        <v>44</v>
      </c>
      <c r="E45" s="9">
        <v>0</v>
      </c>
      <c r="F45" s="8"/>
      <c r="G45" s="8"/>
      <c r="H45" s="8"/>
      <c r="I45" s="8"/>
      <c r="J45" s="9">
        <f t="shared" si="0"/>
        <v>714.94</v>
      </c>
    </row>
    <row r="46" spans="1:10" ht="25.5" customHeight="1" x14ac:dyDescent="0.3">
      <c r="A46" s="8" t="s">
        <v>74</v>
      </c>
      <c r="B46" s="31" t="s">
        <v>39</v>
      </c>
      <c r="C46" s="9">
        <v>10257913.060000001</v>
      </c>
      <c r="D46" s="8" t="s">
        <v>44</v>
      </c>
      <c r="E46" s="9">
        <v>0</v>
      </c>
      <c r="F46" s="8"/>
      <c r="G46" s="8"/>
      <c r="H46" s="8"/>
      <c r="I46" s="8"/>
      <c r="J46" s="9">
        <f t="shared" si="0"/>
        <v>10257913.060000001</v>
      </c>
    </row>
    <row r="47" spans="1:10" ht="25.5" customHeight="1" x14ac:dyDescent="0.3">
      <c r="A47" s="8" t="s">
        <v>75</v>
      </c>
      <c r="B47" s="31" t="s">
        <v>39</v>
      </c>
      <c r="C47" s="9">
        <v>402383.28</v>
      </c>
      <c r="D47" s="8" t="s">
        <v>44</v>
      </c>
      <c r="E47" s="9">
        <v>0</v>
      </c>
      <c r="F47" s="8"/>
      <c r="G47" s="8"/>
      <c r="H47" s="8"/>
      <c r="I47" s="8"/>
      <c r="J47" s="9">
        <f t="shared" si="0"/>
        <v>402383.28</v>
      </c>
    </row>
    <row r="48" spans="1:10" ht="25.5" customHeight="1" x14ac:dyDescent="0.3">
      <c r="A48" s="8" t="s">
        <v>47</v>
      </c>
      <c r="B48" s="31" t="s">
        <v>39</v>
      </c>
      <c r="C48" s="9">
        <v>78126717.939999998</v>
      </c>
      <c r="D48" s="8" t="s">
        <v>44</v>
      </c>
      <c r="E48" s="9">
        <v>0</v>
      </c>
      <c r="F48" s="8"/>
      <c r="G48" s="8"/>
      <c r="H48" s="8"/>
      <c r="I48" s="8"/>
      <c r="J48" s="9">
        <f t="shared" si="0"/>
        <v>78126717.939999998</v>
      </c>
    </row>
    <row r="49" spans="1:10" ht="25.5" customHeight="1" x14ac:dyDescent="0.3">
      <c r="A49" s="8" t="s">
        <v>48</v>
      </c>
      <c r="B49" s="31" t="s">
        <v>39</v>
      </c>
      <c r="C49" s="9">
        <v>3068101.7199999997</v>
      </c>
      <c r="D49" s="8" t="s">
        <v>44</v>
      </c>
      <c r="E49" s="9">
        <v>0</v>
      </c>
      <c r="F49" s="8"/>
      <c r="G49" s="8"/>
      <c r="H49" s="8"/>
      <c r="I49" s="8"/>
      <c r="J49" s="9">
        <f t="shared" si="0"/>
        <v>3068101.7199999997</v>
      </c>
    </row>
    <row r="50" spans="1:10" ht="25.5" customHeight="1" x14ac:dyDescent="0.3">
      <c r="A50" s="8" t="s">
        <v>49</v>
      </c>
      <c r="B50" s="31" t="s">
        <v>39</v>
      </c>
      <c r="C50" s="9">
        <v>64050504.780000001</v>
      </c>
      <c r="D50" s="8" t="s">
        <v>44</v>
      </c>
      <c r="E50" s="9">
        <v>0</v>
      </c>
      <c r="F50" s="8"/>
      <c r="G50" s="8"/>
      <c r="H50" s="8"/>
      <c r="I50" s="8"/>
      <c r="J50" s="9">
        <f t="shared" si="0"/>
        <v>64050504.780000001</v>
      </c>
    </row>
    <row r="51" spans="1:10" ht="25.5" customHeight="1" x14ac:dyDescent="0.3">
      <c r="A51" s="8" t="s">
        <v>73</v>
      </c>
      <c r="B51" s="31" t="s">
        <v>39</v>
      </c>
      <c r="C51" s="9">
        <v>35237376.149999999</v>
      </c>
      <c r="D51" s="8" t="s">
        <v>44</v>
      </c>
      <c r="E51" s="9">
        <v>0</v>
      </c>
      <c r="F51" s="8"/>
      <c r="G51" s="8"/>
      <c r="H51" s="8"/>
      <c r="I51" s="8"/>
      <c r="J51" s="9">
        <f t="shared" si="0"/>
        <v>35237376.149999999</v>
      </c>
    </row>
    <row r="52" spans="1:10" ht="25.5" customHeight="1" x14ac:dyDescent="0.3">
      <c r="A52" s="8" t="s">
        <v>76</v>
      </c>
      <c r="B52" s="31" t="s">
        <v>39</v>
      </c>
      <c r="C52" s="9">
        <v>8410001.2200000007</v>
      </c>
      <c r="D52" s="8" t="s">
        <v>44</v>
      </c>
      <c r="E52" s="9">
        <v>0</v>
      </c>
      <c r="F52" s="8"/>
      <c r="G52" s="8"/>
      <c r="H52" s="8"/>
      <c r="I52" s="8"/>
      <c r="J52" s="9">
        <f t="shared" si="0"/>
        <v>8410001.2200000007</v>
      </c>
    </row>
    <row r="53" spans="1:10" ht="25.5" customHeight="1" x14ac:dyDescent="0.3">
      <c r="A53" s="8" t="s">
        <v>58</v>
      </c>
      <c r="B53" s="31" t="s">
        <v>39</v>
      </c>
      <c r="C53" s="9">
        <v>16784656.079999998</v>
      </c>
      <c r="D53" s="8" t="s">
        <v>38</v>
      </c>
      <c r="E53" s="9">
        <v>0</v>
      </c>
      <c r="F53" s="8"/>
      <c r="G53" s="8"/>
      <c r="H53" s="8"/>
      <c r="I53" s="8"/>
      <c r="J53" s="9">
        <f t="shared" si="0"/>
        <v>16784656.079999998</v>
      </c>
    </row>
    <row r="54" spans="1:10" ht="25.5" customHeight="1" x14ac:dyDescent="0.3">
      <c r="A54" s="8" t="s">
        <v>77</v>
      </c>
      <c r="B54" s="31" t="s">
        <v>39</v>
      </c>
      <c r="C54" s="9">
        <v>20372415.75</v>
      </c>
      <c r="D54" s="8" t="s">
        <v>106</v>
      </c>
      <c r="E54" s="9">
        <v>0</v>
      </c>
      <c r="F54" s="8"/>
      <c r="G54" s="8"/>
      <c r="H54" s="8"/>
      <c r="I54" s="8"/>
      <c r="J54" s="9">
        <f t="shared" si="0"/>
        <v>20372415.75</v>
      </c>
    </row>
    <row r="55" spans="1:10" ht="25.5" customHeight="1" x14ac:dyDescent="0.3">
      <c r="A55" s="8" t="s">
        <v>73</v>
      </c>
      <c r="B55" s="31" t="s">
        <v>39</v>
      </c>
      <c r="C55" s="9">
        <v>2732583</v>
      </c>
      <c r="D55" s="8" t="s">
        <v>106</v>
      </c>
      <c r="E55" s="9">
        <v>0</v>
      </c>
      <c r="F55" s="8"/>
      <c r="G55" s="8"/>
      <c r="H55" s="8"/>
      <c r="I55" s="8"/>
      <c r="J55" s="9">
        <f t="shared" si="0"/>
        <v>2732583</v>
      </c>
    </row>
    <row r="56" spans="1:10" ht="25.5" customHeight="1" x14ac:dyDescent="0.3">
      <c r="A56" s="8" t="s">
        <v>59</v>
      </c>
      <c r="B56" s="31" t="s">
        <v>39</v>
      </c>
      <c r="C56" s="9">
        <v>10216944</v>
      </c>
      <c r="D56" s="8" t="s">
        <v>32</v>
      </c>
      <c r="E56" s="9">
        <v>0</v>
      </c>
      <c r="F56" s="8"/>
      <c r="G56" s="8"/>
      <c r="H56" s="8"/>
      <c r="I56" s="8"/>
      <c r="J56" s="9">
        <f t="shared" si="0"/>
        <v>10216944</v>
      </c>
    </row>
    <row r="57" spans="1:10" ht="25.5" customHeight="1" x14ac:dyDescent="0.3">
      <c r="A57" s="8" t="s">
        <v>60</v>
      </c>
      <c r="B57" s="31" t="s">
        <v>39</v>
      </c>
      <c r="C57" s="9">
        <v>31343523</v>
      </c>
      <c r="D57" s="8" t="s">
        <v>32</v>
      </c>
      <c r="E57" s="9">
        <v>0</v>
      </c>
      <c r="F57" s="8"/>
      <c r="G57" s="8"/>
      <c r="H57" s="8"/>
      <c r="I57" s="8"/>
      <c r="J57" s="9">
        <f t="shared" si="0"/>
        <v>31343523</v>
      </c>
    </row>
    <row r="58" spans="1:10" ht="25.5" customHeight="1" x14ac:dyDescent="0.3">
      <c r="A58" s="8" t="s">
        <v>59</v>
      </c>
      <c r="B58" s="31" t="s">
        <v>39</v>
      </c>
      <c r="C58" s="9">
        <v>223039116</v>
      </c>
      <c r="D58" s="8" t="s">
        <v>33</v>
      </c>
      <c r="E58" s="9">
        <v>0</v>
      </c>
      <c r="F58" s="8"/>
      <c r="G58" s="8"/>
      <c r="H58" s="8"/>
      <c r="I58" s="8"/>
      <c r="J58" s="9">
        <f t="shared" si="0"/>
        <v>223039116</v>
      </c>
    </row>
    <row r="59" spans="1:10" ht="25.5" customHeight="1" x14ac:dyDescent="0.3">
      <c r="A59" s="8" t="s">
        <v>60</v>
      </c>
      <c r="B59" s="31" t="s">
        <v>39</v>
      </c>
      <c r="C59" s="9">
        <v>84751785</v>
      </c>
      <c r="D59" s="8" t="s">
        <v>33</v>
      </c>
      <c r="E59" s="9">
        <v>0</v>
      </c>
      <c r="F59" s="8"/>
      <c r="G59" s="8"/>
      <c r="H59" s="8"/>
      <c r="I59" s="8"/>
      <c r="J59" s="9">
        <f t="shared" si="0"/>
        <v>84751785</v>
      </c>
    </row>
    <row r="60" spans="1:10" ht="25.5" customHeight="1" x14ac:dyDescent="0.3">
      <c r="A60" s="8" t="s">
        <v>59</v>
      </c>
      <c r="B60" s="31" t="s">
        <v>39</v>
      </c>
      <c r="C60" s="9">
        <v>21686232</v>
      </c>
      <c r="D60" s="8" t="s">
        <v>34</v>
      </c>
      <c r="E60" s="9">
        <v>0</v>
      </c>
      <c r="F60" s="8"/>
      <c r="G60" s="8"/>
      <c r="H60" s="8"/>
      <c r="I60" s="8"/>
      <c r="J60" s="9">
        <f t="shared" si="0"/>
        <v>21686232</v>
      </c>
    </row>
    <row r="61" spans="1:10" ht="25.5" customHeight="1" x14ac:dyDescent="0.3">
      <c r="A61" s="8" t="s">
        <v>60</v>
      </c>
      <c r="B61" s="31" t="s">
        <v>39</v>
      </c>
      <c r="C61" s="9">
        <v>13574427</v>
      </c>
      <c r="D61" s="8" t="s">
        <v>34</v>
      </c>
      <c r="E61" s="9">
        <v>0</v>
      </c>
      <c r="F61" s="8"/>
      <c r="G61" s="8"/>
      <c r="H61" s="8"/>
      <c r="I61" s="8"/>
      <c r="J61" s="9">
        <f t="shared" si="0"/>
        <v>13574427</v>
      </c>
    </row>
    <row r="62" spans="1:10" ht="25.5" customHeight="1" x14ac:dyDescent="0.3">
      <c r="A62" s="8" t="s">
        <v>59</v>
      </c>
      <c r="B62" s="31" t="s">
        <v>39</v>
      </c>
      <c r="C62" s="9">
        <v>20551830</v>
      </c>
      <c r="D62" s="8" t="s">
        <v>35</v>
      </c>
      <c r="E62" s="9">
        <v>0</v>
      </c>
      <c r="F62" s="8"/>
      <c r="G62" s="8"/>
      <c r="H62" s="8"/>
      <c r="I62" s="8"/>
      <c r="J62" s="9">
        <f t="shared" si="0"/>
        <v>20551830</v>
      </c>
    </row>
    <row r="63" spans="1:10" ht="27.6" x14ac:dyDescent="0.3">
      <c r="A63" s="8" t="s">
        <v>60</v>
      </c>
      <c r="B63" s="31" t="s">
        <v>39</v>
      </c>
      <c r="C63" s="9">
        <v>89549760</v>
      </c>
      <c r="D63" s="8" t="s">
        <v>35</v>
      </c>
      <c r="E63" s="9">
        <v>0</v>
      </c>
      <c r="F63" s="8"/>
      <c r="G63" s="8"/>
      <c r="H63" s="8"/>
      <c r="I63" s="8"/>
      <c r="J63" s="9">
        <f t="shared" si="0"/>
        <v>89549760</v>
      </c>
    </row>
    <row r="64" spans="1:10" ht="27.6" x14ac:dyDescent="0.3">
      <c r="A64" s="8" t="s">
        <v>59</v>
      </c>
      <c r="B64" s="31" t="s">
        <v>39</v>
      </c>
      <c r="C64" s="9">
        <v>5551122</v>
      </c>
      <c r="D64" s="8" t="s">
        <v>78</v>
      </c>
      <c r="E64" s="9">
        <v>0</v>
      </c>
      <c r="F64" s="8"/>
      <c r="G64" s="8"/>
      <c r="H64" s="8"/>
      <c r="I64" s="8"/>
      <c r="J64" s="9">
        <f t="shared" si="0"/>
        <v>5551122</v>
      </c>
    </row>
    <row r="65" spans="1:10" ht="27.6" x14ac:dyDescent="0.3">
      <c r="A65" s="8" t="s">
        <v>60</v>
      </c>
      <c r="B65" s="31" t="s">
        <v>39</v>
      </c>
      <c r="C65" s="9">
        <v>7765392</v>
      </c>
      <c r="D65" s="8" t="s">
        <v>78</v>
      </c>
      <c r="E65" s="9">
        <v>0</v>
      </c>
      <c r="F65" s="8"/>
      <c r="G65" s="8"/>
      <c r="H65" s="8"/>
      <c r="I65" s="8"/>
      <c r="J65" s="9">
        <f t="shared" si="0"/>
        <v>7765392</v>
      </c>
    </row>
    <row r="66" spans="1:10" ht="27.6" x14ac:dyDescent="0.3">
      <c r="A66" s="8" t="s">
        <v>59</v>
      </c>
      <c r="B66" s="31" t="s">
        <v>39</v>
      </c>
      <c r="C66" s="9">
        <v>9583431</v>
      </c>
      <c r="D66" s="8" t="s">
        <v>79</v>
      </c>
      <c r="E66" s="9">
        <v>0</v>
      </c>
      <c r="F66" s="8"/>
      <c r="G66" s="8"/>
      <c r="H66" s="8"/>
      <c r="I66" s="8"/>
      <c r="J66" s="9">
        <f t="shared" si="0"/>
        <v>9583431</v>
      </c>
    </row>
    <row r="67" spans="1:10" ht="27.6" x14ac:dyDescent="0.3">
      <c r="A67" s="8" t="s">
        <v>60</v>
      </c>
      <c r="B67" s="31" t="s">
        <v>39</v>
      </c>
      <c r="C67" s="9">
        <v>41856867</v>
      </c>
      <c r="D67" s="8" t="s">
        <v>79</v>
      </c>
      <c r="E67" s="9">
        <v>0</v>
      </c>
      <c r="F67" s="8"/>
      <c r="G67" s="8"/>
      <c r="H67" s="8"/>
      <c r="I67" s="8"/>
      <c r="J67" s="9">
        <f t="shared" si="0"/>
        <v>41856867</v>
      </c>
    </row>
    <row r="68" spans="1:10" ht="27.6" x14ac:dyDescent="0.3">
      <c r="A68" s="8" t="s">
        <v>59</v>
      </c>
      <c r="B68" s="31" t="s">
        <v>39</v>
      </c>
      <c r="C68" s="9">
        <v>7137963</v>
      </c>
      <c r="D68" s="8" t="s">
        <v>80</v>
      </c>
      <c r="E68" s="9">
        <v>0</v>
      </c>
      <c r="F68" s="8"/>
      <c r="G68" s="8"/>
      <c r="H68" s="8"/>
      <c r="I68" s="8"/>
      <c r="J68" s="9">
        <f t="shared" si="0"/>
        <v>7137963</v>
      </c>
    </row>
    <row r="69" spans="1:10" ht="27.6" x14ac:dyDescent="0.3">
      <c r="A69" s="8" t="s">
        <v>60</v>
      </c>
      <c r="B69" s="31" t="s">
        <v>39</v>
      </c>
      <c r="C69" s="9">
        <v>24405102</v>
      </c>
      <c r="D69" s="8" t="s">
        <v>80</v>
      </c>
      <c r="E69" s="9">
        <v>0</v>
      </c>
      <c r="F69" s="8"/>
      <c r="G69" s="8"/>
      <c r="H69" s="8"/>
      <c r="I69" s="8"/>
      <c r="J69" s="9">
        <f t="shared" si="0"/>
        <v>24405102</v>
      </c>
    </row>
    <row r="70" spans="1:10" ht="27.6" x14ac:dyDescent="0.3">
      <c r="A70" s="8" t="s">
        <v>59</v>
      </c>
      <c r="B70" s="31" t="s">
        <v>39</v>
      </c>
      <c r="C70" s="9">
        <v>57172212</v>
      </c>
      <c r="D70" s="8" t="s">
        <v>36</v>
      </c>
      <c r="E70" s="9">
        <v>0</v>
      </c>
      <c r="F70" s="8"/>
      <c r="G70" s="8"/>
      <c r="H70" s="8"/>
      <c r="I70" s="8"/>
      <c r="J70" s="9">
        <f t="shared" si="0"/>
        <v>57172212</v>
      </c>
    </row>
    <row r="71" spans="1:10" ht="27.6" x14ac:dyDescent="0.3">
      <c r="A71" s="8" t="s">
        <v>60</v>
      </c>
      <c r="B71" s="31" t="s">
        <v>39</v>
      </c>
      <c r="C71" s="9">
        <v>74635713</v>
      </c>
      <c r="D71" s="8" t="s">
        <v>36</v>
      </c>
      <c r="E71" s="9">
        <v>0</v>
      </c>
      <c r="F71" s="8"/>
      <c r="G71" s="8"/>
      <c r="H71" s="8"/>
      <c r="I71" s="8"/>
      <c r="J71" s="9">
        <f t="shared" si="0"/>
        <v>74635713</v>
      </c>
    </row>
    <row r="72" spans="1:10" ht="27.6" x14ac:dyDescent="0.3">
      <c r="A72" s="8" t="s">
        <v>59</v>
      </c>
      <c r="B72" s="31" t="s">
        <v>39</v>
      </c>
      <c r="C72" s="9">
        <v>81678783</v>
      </c>
      <c r="D72" s="8" t="s">
        <v>57</v>
      </c>
      <c r="E72" s="9">
        <v>0</v>
      </c>
      <c r="F72" s="8"/>
      <c r="G72" s="8"/>
      <c r="H72" s="8"/>
      <c r="I72" s="8"/>
      <c r="J72" s="9">
        <f t="shared" si="0"/>
        <v>81678783</v>
      </c>
    </row>
    <row r="73" spans="1:10" ht="27.6" x14ac:dyDescent="0.3">
      <c r="A73" s="8" t="s">
        <v>60</v>
      </c>
      <c r="B73" s="31" t="s">
        <v>39</v>
      </c>
      <c r="C73" s="9">
        <v>27612585</v>
      </c>
      <c r="D73" s="8" t="s">
        <v>57</v>
      </c>
      <c r="E73" s="9">
        <v>0</v>
      </c>
      <c r="F73" s="8"/>
      <c r="G73" s="8"/>
      <c r="H73" s="8"/>
      <c r="I73" s="8"/>
      <c r="J73" s="9">
        <f t="shared" si="0"/>
        <v>27612585</v>
      </c>
    </row>
    <row r="74" spans="1:10" ht="27.6" x14ac:dyDescent="0.3">
      <c r="A74" s="8" t="s">
        <v>59</v>
      </c>
      <c r="B74" s="31" t="s">
        <v>39</v>
      </c>
      <c r="C74" s="9">
        <v>6587406</v>
      </c>
      <c r="D74" s="8" t="s">
        <v>81</v>
      </c>
      <c r="E74" s="9">
        <v>0</v>
      </c>
      <c r="F74" s="8"/>
      <c r="G74" s="8"/>
      <c r="H74" s="8"/>
      <c r="I74" s="8"/>
      <c r="J74" s="9">
        <f t="shared" si="0"/>
        <v>6587406</v>
      </c>
    </row>
    <row r="75" spans="1:10" ht="27.6" x14ac:dyDescent="0.3">
      <c r="A75" s="8" t="s">
        <v>60</v>
      </c>
      <c r="B75" s="31" t="s">
        <v>39</v>
      </c>
      <c r="C75" s="9">
        <v>4469472</v>
      </c>
      <c r="D75" s="8" t="s">
        <v>81</v>
      </c>
      <c r="E75" s="9">
        <v>0</v>
      </c>
      <c r="F75" s="8"/>
      <c r="G75" s="8"/>
      <c r="H75" s="8"/>
      <c r="I75" s="8"/>
      <c r="J75" s="9">
        <f t="shared" ref="J75:J104" si="1">+C75+E75+F75+G75+H75+I75</f>
        <v>4469472</v>
      </c>
    </row>
    <row r="76" spans="1:10" ht="27.6" x14ac:dyDescent="0.3">
      <c r="A76" s="8" t="s">
        <v>59</v>
      </c>
      <c r="B76" s="31" t="s">
        <v>39</v>
      </c>
      <c r="C76" s="9">
        <v>11432337</v>
      </c>
      <c r="D76" s="8" t="s">
        <v>37</v>
      </c>
      <c r="E76" s="9">
        <v>0</v>
      </c>
      <c r="F76" s="8"/>
      <c r="G76" s="8"/>
      <c r="H76" s="8"/>
      <c r="I76" s="8"/>
      <c r="J76" s="9">
        <f t="shared" si="1"/>
        <v>11432337</v>
      </c>
    </row>
    <row r="77" spans="1:10" ht="27.6" x14ac:dyDescent="0.3">
      <c r="A77" s="8" t="s">
        <v>60</v>
      </c>
      <c r="B77" s="31" t="s">
        <v>39</v>
      </c>
      <c r="C77" s="9">
        <v>18016443</v>
      </c>
      <c r="D77" s="8" t="s">
        <v>37</v>
      </c>
      <c r="E77" s="9">
        <v>0</v>
      </c>
      <c r="F77" s="8"/>
      <c r="G77" s="8"/>
      <c r="H77" s="8"/>
      <c r="I77" s="8"/>
      <c r="J77" s="9">
        <f t="shared" si="1"/>
        <v>18016443</v>
      </c>
    </row>
    <row r="78" spans="1:10" ht="27.6" x14ac:dyDescent="0.3">
      <c r="A78" s="8" t="s">
        <v>52</v>
      </c>
      <c r="B78" s="31" t="s">
        <v>39</v>
      </c>
      <c r="C78" s="9">
        <v>16547733.57</v>
      </c>
      <c r="D78" s="8" t="s">
        <v>107</v>
      </c>
      <c r="E78" s="9">
        <v>0</v>
      </c>
      <c r="F78" s="8"/>
      <c r="G78" s="8"/>
      <c r="H78" s="8"/>
      <c r="I78" s="8"/>
      <c r="J78" s="9">
        <f t="shared" si="1"/>
        <v>16547733.57</v>
      </c>
    </row>
    <row r="79" spans="1:10" ht="27.6" x14ac:dyDescent="0.3">
      <c r="A79" s="8" t="s">
        <v>73</v>
      </c>
      <c r="B79" s="31" t="s">
        <v>39</v>
      </c>
      <c r="C79" s="9">
        <v>88656</v>
      </c>
      <c r="D79" s="8" t="s">
        <v>102</v>
      </c>
      <c r="E79" s="9">
        <v>0</v>
      </c>
      <c r="F79" s="8"/>
      <c r="G79" s="8"/>
      <c r="H79" s="8"/>
      <c r="I79" s="8"/>
      <c r="J79" s="9">
        <f t="shared" si="1"/>
        <v>88656</v>
      </c>
    </row>
    <row r="80" spans="1:10" ht="27.6" x14ac:dyDescent="0.3">
      <c r="A80" s="8" t="s">
        <v>77</v>
      </c>
      <c r="B80" s="31" t="s">
        <v>39</v>
      </c>
      <c r="C80" s="9">
        <v>53034751.129999988</v>
      </c>
      <c r="D80" s="8" t="s">
        <v>82</v>
      </c>
      <c r="E80" s="9">
        <v>0</v>
      </c>
      <c r="F80" s="8"/>
      <c r="G80" s="8"/>
      <c r="H80" s="8"/>
      <c r="I80" s="8"/>
      <c r="J80" s="9">
        <f t="shared" si="1"/>
        <v>53034751.129999988</v>
      </c>
    </row>
    <row r="81" spans="1:10" ht="27.6" x14ac:dyDescent="0.3">
      <c r="A81" s="8" t="s">
        <v>52</v>
      </c>
      <c r="B81" s="31" t="s">
        <v>39</v>
      </c>
      <c r="C81" s="9">
        <v>7242651.4000000004</v>
      </c>
      <c r="D81" s="8" t="s">
        <v>72</v>
      </c>
      <c r="E81" s="9">
        <v>4203914.68</v>
      </c>
      <c r="F81" s="8"/>
      <c r="G81" s="8"/>
      <c r="H81" s="8"/>
      <c r="I81" s="8"/>
      <c r="J81" s="9">
        <f t="shared" si="1"/>
        <v>11446566.08</v>
      </c>
    </row>
    <row r="82" spans="1:10" ht="27.6" x14ac:dyDescent="0.3">
      <c r="A82" s="8" t="s">
        <v>52</v>
      </c>
      <c r="B82" s="31" t="s">
        <v>39</v>
      </c>
      <c r="C82" s="9">
        <v>11146097.34</v>
      </c>
      <c r="D82" s="8" t="s">
        <v>50</v>
      </c>
      <c r="E82" s="9">
        <v>6117754.6100000003</v>
      </c>
      <c r="F82" s="8"/>
      <c r="G82" s="8"/>
      <c r="H82" s="8"/>
      <c r="I82" s="8"/>
      <c r="J82" s="9">
        <f t="shared" si="1"/>
        <v>17263851.949999999</v>
      </c>
    </row>
    <row r="83" spans="1:10" ht="27.6" x14ac:dyDescent="0.3">
      <c r="A83" s="8" t="s">
        <v>61</v>
      </c>
      <c r="B83" s="31" t="s">
        <v>39</v>
      </c>
      <c r="C83" s="9">
        <v>1950983836.4200001</v>
      </c>
      <c r="D83" s="8" t="s">
        <v>21</v>
      </c>
      <c r="E83" s="9">
        <v>0</v>
      </c>
      <c r="F83" s="8"/>
      <c r="G83" s="8"/>
      <c r="H83" s="8"/>
      <c r="I83" s="8"/>
      <c r="J83" s="9">
        <f t="shared" si="1"/>
        <v>1950983836.4200001</v>
      </c>
    </row>
    <row r="84" spans="1:10" ht="69" x14ac:dyDescent="0.3">
      <c r="A84" s="8" t="s">
        <v>108</v>
      </c>
      <c r="B84" s="31" t="s">
        <v>39</v>
      </c>
      <c r="C84" s="9">
        <v>5545.33</v>
      </c>
      <c r="D84" s="8" t="s">
        <v>31</v>
      </c>
      <c r="E84" s="9">
        <v>0</v>
      </c>
      <c r="F84" s="8"/>
      <c r="G84" s="8"/>
      <c r="H84" s="8"/>
      <c r="I84" s="8"/>
      <c r="J84" s="9">
        <f t="shared" si="1"/>
        <v>5545.33</v>
      </c>
    </row>
    <row r="85" spans="1:10" ht="27.6" x14ac:dyDescent="0.3">
      <c r="A85" s="8" t="s">
        <v>77</v>
      </c>
      <c r="B85" s="31" t="s">
        <v>39</v>
      </c>
      <c r="C85" s="9">
        <v>11500000</v>
      </c>
      <c r="D85" s="8" t="s">
        <v>31</v>
      </c>
      <c r="E85" s="9">
        <v>0</v>
      </c>
      <c r="F85" s="8"/>
      <c r="G85" s="8"/>
      <c r="H85" s="8"/>
      <c r="I85" s="8"/>
      <c r="J85" s="9">
        <f t="shared" si="1"/>
        <v>11500000</v>
      </c>
    </row>
    <row r="86" spans="1:10" ht="27.6" x14ac:dyDescent="0.3">
      <c r="A86" s="8" t="s">
        <v>62</v>
      </c>
      <c r="B86" s="31" t="s">
        <v>39</v>
      </c>
      <c r="C86" s="9">
        <v>278909793</v>
      </c>
      <c r="D86" s="8" t="s">
        <v>31</v>
      </c>
      <c r="E86" s="9">
        <v>0</v>
      </c>
      <c r="F86" s="8"/>
      <c r="G86" s="8"/>
      <c r="H86" s="8"/>
      <c r="I86" s="8"/>
      <c r="J86" s="9">
        <f t="shared" si="1"/>
        <v>278909793</v>
      </c>
    </row>
    <row r="87" spans="1:10" ht="27.6" x14ac:dyDescent="0.3">
      <c r="A87" s="8" t="s">
        <v>63</v>
      </c>
      <c r="B87" s="31" t="s">
        <v>39</v>
      </c>
      <c r="C87" s="9">
        <v>77344431</v>
      </c>
      <c r="D87" s="8" t="s">
        <v>43</v>
      </c>
      <c r="E87" s="9">
        <v>0</v>
      </c>
      <c r="F87" s="8"/>
      <c r="G87" s="8"/>
      <c r="H87" s="8"/>
      <c r="I87" s="8"/>
      <c r="J87" s="9">
        <f t="shared" si="1"/>
        <v>77344431</v>
      </c>
    </row>
    <row r="88" spans="1:10" ht="27.6" x14ac:dyDescent="0.3">
      <c r="A88" s="8" t="s">
        <v>77</v>
      </c>
      <c r="B88" s="31" t="s">
        <v>39</v>
      </c>
      <c r="C88" s="9">
        <v>25988484.390000001</v>
      </c>
      <c r="D88" s="8" t="s">
        <v>43</v>
      </c>
      <c r="E88" s="9">
        <v>0</v>
      </c>
      <c r="F88" s="8"/>
      <c r="G88" s="8"/>
      <c r="H88" s="8"/>
      <c r="I88" s="8"/>
      <c r="J88" s="9">
        <f t="shared" si="1"/>
        <v>25988484.390000001</v>
      </c>
    </row>
    <row r="89" spans="1:10" ht="27.6" x14ac:dyDescent="0.3">
      <c r="A89" s="8" t="s">
        <v>73</v>
      </c>
      <c r="B89" s="31" t="s">
        <v>39</v>
      </c>
      <c r="C89" s="9">
        <v>25595348.73</v>
      </c>
      <c r="D89" s="8" t="s">
        <v>43</v>
      </c>
      <c r="E89" s="9">
        <v>0</v>
      </c>
      <c r="F89" s="8"/>
      <c r="G89" s="8"/>
      <c r="H89" s="8"/>
      <c r="I89" s="8"/>
      <c r="J89" s="9">
        <f t="shared" si="1"/>
        <v>25595348.73</v>
      </c>
    </row>
    <row r="90" spans="1:10" ht="41.4" x14ac:dyDescent="0.3">
      <c r="A90" s="26" t="s">
        <v>54</v>
      </c>
      <c r="B90" s="32" t="s">
        <v>109</v>
      </c>
      <c r="C90" s="27">
        <v>92521719.540000021</v>
      </c>
      <c r="D90" s="26" t="s">
        <v>31</v>
      </c>
      <c r="E90" s="27">
        <v>152290930.66</v>
      </c>
      <c r="F90" s="26"/>
      <c r="G90" s="26"/>
      <c r="H90" s="26"/>
      <c r="I90" s="26"/>
      <c r="J90" s="27">
        <f t="shared" si="1"/>
        <v>244812650.20000002</v>
      </c>
    </row>
    <row r="91" spans="1:10" ht="27.6" x14ac:dyDescent="0.3">
      <c r="A91" s="26" t="s">
        <v>110</v>
      </c>
      <c r="B91" s="32" t="s">
        <v>128</v>
      </c>
      <c r="C91" s="27">
        <v>3000364</v>
      </c>
      <c r="D91" s="26" t="s">
        <v>113</v>
      </c>
      <c r="E91" s="27">
        <v>0</v>
      </c>
      <c r="F91" s="26"/>
      <c r="G91" s="26"/>
      <c r="H91" s="26"/>
      <c r="I91" s="26"/>
      <c r="J91" s="27">
        <f t="shared" si="1"/>
        <v>3000364</v>
      </c>
    </row>
    <row r="92" spans="1:10" ht="27.6" x14ac:dyDescent="0.3">
      <c r="A92" s="26" t="s">
        <v>111</v>
      </c>
      <c r="B92" s="32" t="s">
        <v>128</v>
      </c>
      <c r="C92" s="27">
        <v>1000000</v>
      </c>
      <c r="D92" s="26" t="s">
        <v>113</v>
      </c>
      <c r="E92" s="27">
        <v>1000000</v>
      </c>
      <c r="F92" s="26"/>
      <c r="G92" s="26"/>
      <c r="H92" s="26"/>
      <c r="I92" s="26"/>
      <c r="J92" s="27">
        <f t="shared" si="1"/>
        <v>2000000</v>
      </c>
    </row>
    <row r="93" spans="1:10" ht="27.6" x14ac:dyDescent="0.3">
      <c r="A93" s="26" t="s">
        <v>112</v>
      </c>
      <c r="B93" s="32" t="s">
        <v>128</v>
      </c>
      <c r="C93" s="27">
        <v>849393.2</v>
      </c>
      <c r="D93" s="26" t="s">
        <v>33</v>
      </c>
      <c r="E93" s="27">
        <v>0</v>
      </c>
      <c r="F93" s="26"/>
      <c r="G93" s="26"/>
      <c r="H93" s="26"/>
      <c r="I93" s="26"/>
      <c r="J93" s="27">
        <f t="shared" si="1"/>
        <v>849393.2</v>
      </c>
    </row>
    <row r="94" spans="1:10" ht="27.6" x14ac:dyDescent="0.3">
      <c r="A94" s="26" t="s">
        <v>112</v>
      </c>
      <c r="B94" s="32" t="s">
        <v>128</v>
      </c>
      <c r="C94" s="27">
        <v>1200000</v>
      </c>
      <c r="D94" s="26" t="s">
        <v>81</v>
      </c>
      <c r="E94" s="27">
        <v>0</v>
      </c>
      <c r="F94" s="26"/>
      <c r="G94" s="26"/>
      <c r="H94" s="26"/>
      <c r="I94" s="26"/>
      <c r="J94" s="27">
        <f t="shared" si="1"/>
        <v>1200000</v>
      </c>
    </row>
    <row r="95" spans="1:10" ht="41.4" x14ac:dyDescent="0.3">
      <c r="A95" s="26" t="s">
        <v>114</v>
      </c>
      <c r="B95" s="32" t="s">
        <v>127</v>
      </c>
      <c r="C95" s="27">
        <v>885428.76</v>
      </c>
      <c r="D95" s="26" t="s">
        <v>117</v>
      </c>
      <c r="E95" s="27">
        <v>0</v>
      </c>
      <c r="F95" s="26"/>
      <c r="G95" s="26"/>
      <c r="H95" s="26"/>
      <c r="I95" s="26"/>
      <c r="J95" s="27">
        <f t="shared" si="1"/>
        <v>885428.76</v>
      </c>
    </row>
    <row r="96" spans="1:10" ht="27.6" x14ac:dyDescent="0.3">
      <c r="A96" s="26" t="s">
        <v>115</v>
      </c>
      <c r="B96" s="32" t="s">
        <v>127</v>
      </c>
      <c r="C96" s="27">
        <v>5675000</v>
      </c>
      <c r="D96" s="26" t="s">
        <v>117</v>
      </c>
      <c r="E96" s="27">
        <v>0</v>
      </c>
      <c r="F96" s="26"/>
      <c r="G96" s="26"/>
      <c r="H96" s="26"/>
      <c r="I96" s="26"/>
      <c r="J96" s="27">
        <f t="shared" si="1"/>
        <v>5675000</v>
      </c>
    </row>
    <row r="97" spans="1:10" ht="41.4" x14ac:dyDescent="0.3">
      <c r="A97" s="26" t="s">
        <v>116</v>
      </c>
      <c r="B97" s="32" t="s">
        <v>127</v>
      </c>
      <c r="C97" s="27">
        <v>2471085.64</v>
      </c>
      <c r="D97" s="26" t="s">
        <v>117</v>
      </c>
      <c r="E97" s="27">
        <v>0</v>
      </c>
      <c r="F97" s="26"/>
      <c r="G97" s="26"/>
      <c r="H97" s="26"/>
      <c r="I97" s="26"/>
      <c r="J97" s="27">
        <f t="shared" si="1"/>
        <v>2471085.64</v>
      </c>
    </row>
    <row r="98" spans="1:10" ht="27.6" x14ac:dyDescent="0.3">
      <c r="A98" s="26" t="s">
        <v>118</v>
      </c>
      <c r="B98" s="32" t="s">
        <v>131</v>
      </c>
      <c r="C98" s="27">
        <v>597659.98</v>
      </c>
      <c r="D98" s="26" t="s">
        <v>119</v>
      </c>
      <c r="E98" s="28">
        <v>183648.88000000003</v>
      </c>
      <c r="F98" s="26"/>
      <c r="G98" s="26"/>
      <c r="H98" s="26"/>
      <c r="I98" s="26"/>
      <c r="J98" s="27">
        <f t="shared" si="1"/>
        <v>781308.86</v>
      </c>
    </row>
    <row r="99" spans="1:10" ht="41.4" x14ac:dyDescent="0.3">
      <c r="A99" s="26" t="s">
        <v>121</v>
      </c>
      <c r="B99" s="32" t="s">
        <v>131</v>
      </c>
      <c r="C99" s="27">
        <v>0</v>
      </c>
      <c r="D99" s="26" t="s">
        <v>120</v>
      </c>
      <c r="E99" s="27">
        <v>206817.60000000003</v>
      </c>
      <c r="F99" s="26"/>
      <c r="G99" s="26"/>
      <c r="H99" s="26"/>
      <c r="I99" s="26"/>
      <c r="J99" s="27">
        <f t="shared" si="1"/>
        <v>206817.60000000003</v>
      </c>
    </row>
    <row r="100" spans="1:10" ht="27.6" x14ac:dyDescent="0.3">
      <c r="A100" s="26" t="s">
        <v>52</v>
      </c>
      <c r="B100" s="32" t="s">
        <v>39</v>
      </c>
      <c r="C100" s="27">
        <v>0</v>
      </c>
      <c r="D100" s="26" t="s">
        <v>71</v>
      </c>
      <c r="E100" s="27">
        <v>2324335.79</v>
      </c>
      <c r="F100" s="26"/>
      <c r="G100" s="26"/>
      <c r="H100" s="26"/>
      <c r="I100" s="26"/>
      <c r="J100" s="27">
        <f t="shared" si="1"/>
        <v>2324335.79</v>
      </c>
    </row>
    <row r="101" spans="1:10" ht="27.6" x14ac:dyDescent="0.3">
      <c r="A101" s="26" t="s">
        <v>122</v>
      </c>
      <c r="B101" s="32" t="s">
        <v>128</v>
      </c>
      <c r="C101" s="27">
        <v>0</v>
      </c>
      <c r="D101" s="26" t="s">
        <v>113</v>
      </c>
      <c r="E101" s="27">
        <v>300000</v>
      </c>
      <c r="F101" s="26"/>
      <c r="G101" s="26"/>
      <c r="H101" s="26"/>
      <c r="I101" s="26"/>
      <c r="J101" s="27">
        <f t="shared" si="1"/>
        <v>300000</v>
      </c>
    </row>
    <row r="102" spans="1:10" ht="27.6" x14ac:dyDescent="0.3">
      <c r="A102" s="26" t="s">
        <v>123</v>
      </c>
      <c r="B102" s="32" t="s">
        <v>128</v>
      </c>
      <c r="C102" s="27">
        <v>0</v>
      </c>
      <c r="D102" s="26" t="s">
        <v>113</v>
      </c>
      <c r="E102" s="27">
        <v>1400000</v>
      </c>
      <c r="F102" s="26"/>
      <c r="G102" s="26"/>
      <c r="H102" s="26"/>
      <c r="I102" s="26"/>
      <c r="J102" s="27">
        <f t="shared" si="1"/>
        <v>1400000</v>
      </c>
    </row>
    <row r="103" spans="1:10" x14ac:dyDescent="0.3">
      <c r="A103" s="26" t="s">
        <v>124</v>
      </c>
      <c r="B103" s="32" t="s">
        <v>128</v>
      </c>
      <c r="C103" s="27">
        <v>0</v>
      </c>
      <c r="D103" s="26" t="s">
        <v>113</v>
      </c>
      <c r="E103" s="27">
        <v>573154.63</v>
      </c>
      <c r="F103" s="26"/>
      <c r="G103" s="26"/>
      <c r="H103" s="26"/>
      <c r="I103" s="26"/>
      <c r="J103" s="27">
        <f t="shared" si="1"/>
        <v>573154.63</v>
      </c>
    </row>
    <row r="104" spans="1:10" ht="27.6" x14ac:dyDescent="0.3">
      <c r="A104" s="26" t="s">
        <v>125</v>
      </c>
      <c r="B104" s="32" t="s">
        <v>130</v>
      </c>
      <c r="C104" s="27">
        <v>0</v>
      </c>
      <c r="D104" s="26" t="s">
        <v>126</v>
      </c>
      <c r="E104" s="27">
        <v>1820009.2399999993</v>
      </c>
      <c r="F104" s="26"/>
      <c r="G104" s="26"/>
      <c r="H104" s="26"/>
      <c r="I104" s="26"/>
      <c r="J104" s="27">
        <f t="shared" si="1"/>
        <v>1820009.2399999993</v>
      </c>
    </row>
  </sheetData>
  <autoFilter ref="A9:J104"/>
  <mergeCells count="10">
    <mergeCell ref="A2:J2"/>
    <mergeCell ref="A3:J3"/>
    <mergeCell ref="A4:J4"/>
    <mergeCell ref="A5:J5"/>
    <mergeCell ref="A7:A8"/>
    <mergeCell ref="B7:C7"/>
    <mergeCell ref="D7:E7"/>
    <mergeCell ref="F7:G7"/>
    <mergeCell ref="H7:I7"/>
    <mergeCell ref="J7:J8"/>
  </mergeCells>
  <printOptions horizontalCentered="1"/>
  <pageMargins left="0.23622047244094491" right="0.23622047244094491" top="0.35433070866141736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</vt:lpstr>
      <vt:lpstr>'3er Trimestre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2025-10-09T21:18:01Z</cp:lastPrinted>
  <dcterms:created xsi:type="dcterms:W3CDTF">2018-10-22T21:08:15Z</dcterms:created>
  <dcterms:modified xsi:type="dcterms:W3CDTF">2025-10-09T21:18:07Z</dcterms:modified>
</cp:coreProperties>
</file>